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newsite\statinfo\zez\2025\"/>
    </mc:Choice>
  </mc:AlternateContent>
  <xr:revisionPtr revIDLastSave="0" documentId="8_{7E11524F-B527-4ACC-92CB-5B6748AA3A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definedNames>
    <definedName name="_xlnm._FilterDatabase" localSheetId="0" hidden="1">Аркуш1!$A$7:$P$56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L45" i="1"/>
  <c r="L44" i="1"/>
  <c r="L42" i="1"/>
  <c r="L41" i="1"/>
  <c r="L38" i="1"/>
  <c r="L24" i="1"/>
  <c r="L23" i="1"/>
  <c r="L22" i="1"/>
  <c r="L21" i="1"/>
  <c r="L20" i="1"/>
  <c r="L19" i="1"/>
  <c r="L16" i="1"/>
  <c r="L15" i="1"/>
  <c r="L11" i="1"/>
  <c r="L10" i="1"/>
  <c r="G9" i="1"/>
  <c r="G10" i="1"/>
  <c r="G15" i="1"/>
  <c r="G19" i="1"/>
  <c r="G20" i="1"/>
  <c r="G21" i="1"/>
  <c r="G22" i="1"/>
  <c r="G24" i="1"/>
  <c r="G28" i="1"/>
  <c r="G29" i="1"/>
  <c r="G30" i="1"/>
  <c r="G38" i="1"/>
  <c r="G40" i="1"/>
  <c r="G42" i="1"/>
  <c r="G44" i="1"/>
  <c r="G8" i="1"/>
</calcChain>
</file>

<file path=xl/sharedStrings.xml><?xml version="1.0" encoding="utf-8"?>
<sst xmlns="http://schemas.openxmlformats.org/spreadsheetml/2006/main" count="389" uniqueCount="99">
  <si>
    <t>(остаточні дані)</t>
  </si>
  <si>
    <t>(тис.дол. США)</t>
  </si>
  <si>
    <t>Найменування послуги згідно із КЗЕП</t>
  </si>
  <si>
    <t>Код послуги згідно із КЗЕП</t>
  </si>
  <si>
    <t>Експорт</t>
  </si>
  <si>
    <t>Імпорт</t>
  </si>
  <si>
    <t>І кв.</t>
  </si>
  <si>
    <t>ІІ кв.</t>
  </si>
  <si>
    <t>ІІІ кв.</t>
  </si>
  <si>
    <t>ІV кв.</t>
  </si>
  <si>
    <t>Усього</t>
  </si>
  <si>
    <t xml:space="preserve">  у тому числі</t>
  </si>
  <si>
    <t>Послуги з переробки матеріальних ресурсів</t>
  </si>
  <si>
    <t>Послуги для переробки товарів з метою реалізації за кордоном</t>
  </si>
  <si>
    <t>Послуги з ремонту та технічного обслуговування, що не віднесені до інших категорій</t>
  </si>
  <si>
    <t>______________</t>
  </si>
  <si>
    <t>к –дані не оприлюднюються з метою виконання вимог Закону України "Про офіційну статистику" щодо забезпечення гарантій органів державної статистики щодо статистичної конфіденційності</t>
  </si>
  <si>
    <t>та / або відповідно до Закону України "Про захист інтересів суб’єктів подання звітності та інших документів у період дії воєнного стану або стану війни".  </t>
  </si>
  <si>
    <r>
      <t>Примітка.</t>
    </r>
    <r>
      <rPr>
        <sz val="8"/>
        <rFont val="Verdana"/>
        <family val="2"/>
        <charset val="204"/>
      </rPr>
      <t xml:space="preserve"> В окремих випадках сума та різниця складових по рядках та колонках може не дорівнювати підсумку у зв’язку з округленням даних.</t>
    </r>
  </si>
  <si>
    <t>-</t>
  </si>
  <si>
    <t>Ремонт машин та устаткування</t>
  </si>
  <si>
    <t>Поточний ремонт та технічне обслуговування транспортних засобів</t>
  </si>
  <si>
    <t>Ремонт двигунів, генераторів і трансформаторів</t>
  </si>
  <si>
    <t>Транспортні послуги</t>
  </si>
  <si>
    <t>Послуги морського транспорту</t>
  </si>
  <si>
    <t>Послуги повітряного транспорту</t>
  </si>
  <si>
    <t>Послуги залізничного транспорту</t>
  </si>
  <si>
    <t>Послуги автомобільного транспорту</t>
  </si>
  <si>
    <t>Інші допоміжні та додаткові транспортні послуги</t>
  </si>
  <si>
    <t>Послуги, пов'язані з подорожами</t>
  </si>
  <si>
    <t>Послуги під час відряджень, ділових переговорів</t>
  </si>
  <si>
    <t>Послуги під час інших ділових подорожей</t>
  </si>
  <si>
    <t>Послуги, пов'язані з освітньою подорожжю</t>
  </si>
  <si>
    <t>Послуги, пов'язані з подорожжю з оздоровчою метою</t>
  </si>
  <si>
    <t>Туристичні послуги</t>
  </si>
  <si>
    <t>Послуги під час інших особистих подорожей</t>
  </si>
  <si>
    <t>Послуги з будівництва</t>
  </si>
  <si>
    <t>Будівництво у внутрішню економіку</t>
  </si>
  <si>
    <t>Послуги, пов'язані з фінансовою діяльністю</t>
  </si>
  <si>
    <t>Інші послуги фінансового посередництва</t>
  </si>
  <si>
    <t>Допоміжні послуги у сфері фінансової діяльності</t>
  </si>
  <si>
    <t>Роялті та інші послуги, пов'язані з використанням інтелектуальної власності</t>
  </si>
  <si>
    <t>Послуги франшизи та використання торгової марки</t>
  </si>
  <si>
    <t>Послуги, пов'язані з ліцензійною діяльністю</t>
  </si>
  <si>
    <t>Послуги у сфері телекомунікації, комп'ютерні та інформаційні послуги</t>
  </si>
  <si>
    <t>Телекомунікаційні послуги</t>
  </si>
  <si>
    <t>Комп'ютерні послуги</t>
  </si>
  <si>
    <t>Інформаційні послуги</t>
  </si>
  <si>
    <t>Ділові послуги</t>
  </si>
  <si>
    <t>Послуги дослідження та розробки</t>
  </si>
  <si>
    <t>Професійні та консалтингові послуги</t>
  </si>
  <si>
    <t>Наукові та технічні послуги</t>
  </si>
  <si>
    <t>Послуги операційного лізингу</t>
  </si>
  <si>
    <t>Послуги, пов'язані з торгівлею, та посередницькі послуги</t>
  </si>
  <si>
    <t>Інші ділові послуги</t>
  </si>
  <si>
    <t>Послуги приватним особам, культурні та рекреаційні послуги</t>
  </si>
  <si>
    <t>Культурні та рекреаційні послуги</t>
  </si>
  <si>
    <t>Інші особисті послуги</t>
  </si>
  <si>
    <t>1.02</t>
  </si>
  <si>
    <t>2.01</t>
  </si>
  <si>
    <t>2.03</t>
  </si>
  <si>
    <t>2.05</t>
  </si>
  <si>
    <t>3.01</t>
  </si>
  <si>
    <t>3.03</t>
  </si>
  <si>
    <t>3.05</t>
  </si>
  <si>
    <t>3.06</t>
  </si>
  <si>
    <t>3.09</t>
  </si>
  <si>
    <t>4.01</t>
  </si>
  <si>
    <t>4.03</t>
  </si>
  <si>
    <t>4.04</t>
  </si>
  <si>
    <t>4.05</t>
  </si>
  <si>
    <t>4.06</t>
  </si>
  <si>
    <t>4.07</t>
  </si>
  <si>
    <t>5.02</t>
  </si>
  <si>
    <t>7.02</t>
  </si>
  <si>
    <t>7.03</t>
  </si>
  <si>
    <t>8.01</t>
  </si>
  <si>
    <t>8.02</t>
  </si>
  <si>
    <t>9.01</t>
  </si>
  <si>
    <t>9.02</t>
  </si>
  <si>
    <t>9.03</t>
  </si>
  <si>
    <t>10.01</t>
  </si>
  <si>
    <t>10.02</t>
  </si>
  <si>
    <t>10.03</t>
  </si>
  <si>
    <t>10.06</t>
  </si>
  <si>
    <t>10.07</t>
  </si>
  <si>
    <t>10.08</t>
  </si>
  <si>
    <t>11.02</t>
  </si>
  <si>
    <t>11.03</t>
  </si>
  <si>
    <t>Капітальний ремонт транспортних засобів</t>
  </si>
  <si>
    <t>Послуги річкового транспорту</t>
  </si>
  <si>
    <t>Інші роялті</t>
  </si>
  <si>
    <t>Аудіовізуальні та пов'язані з ними послуги</t>
  </si>
  <si>
    <t>2.02</t>
  </si>
  <si>
    <t>3.02</t>
  </si>
  <si>
    <t>8.04</t>
  </si>
  <si>
    <t>11.01</t>
  </si>
  <si>
    <t>к</t>
  </si>
  <si>
    <r>
      <t>Щоквартальні обсяги зовнішньої торгівлі послугами</t>
    </r>
    <r>
      <rPr>
        <b/>
        <sz val="10"/>
        <color rgb="FF000000"/>
        <rFont val="Verdana"/>
        <family val="2"/>
        <charset val="204"/>
      </rPr>
      <t xml:space="preserve"> за видами Закарпатської області у 2024 році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</si>
</sst>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name val="Verdana"/>
      <family val="2"/>
      <charset val="204"/>
    </font>
    <font>
      <b/>
      <sz val="8"/>
      <name val="Verdana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Verdana"/>
      <family val="2"/>
      <charset val="204"/>
    </font>
    <font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3" fillId="0" borderId="0" xfId="0" applyFont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3"/>
    </xf>
    <xf numFmtId="0" fontId="3" fillId="0" borderId="0" xfId="0" applyFont="1" applyAlignment="1">
      <alignment horizontal="left" indent="1"/>
    </xf>
    <xf numFmtId="49" fontId="3" fillId="0" borderId="2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0" fontId="9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1"/>
  <sheetViews>
    <sheetView tabSelected="1" workbookViewId="0">
      <selection sqref="A1:L1"/>
    </sheetView>
  </sheetViews>
  <sheetFormatPr defaultRowHeight="15" x14ac:dyDescent="0.25"/>
  <cols>
    <col min="1" max="1" width="26.85546875" customWidth="1"/>
    <col min="2" max="2" width="10.28515625" customWidth="1"/>
    <col min="3" max="4" width="11" style="15" customWidth="1"/>
    <col min="5" max="6" width="10.42578125" style="15" customWidth="1"/>
    <col min="7" max="7" width="10.85546875" style="15" customWidth="1"/>
    <col min="8" max="8" width="11" style="15" customWidth="1"/>
    <col min="9" max="9" width="11.28515625" style="15" customWidth="1"/>
    <col min="10" max="10" width="11" style="15" customWidth="1"/>
    <col min="11" max="11" width="10.85546875" style="15" customWidth="1"/>
    <col min="12" max="12" width="10.7109375" style="15" customWidth="1"/>
  </cols>
  <sheetData>
    <row r="1" spans="1:15" x14ac:dyDescent="0.25">
      <c r="A1" s="19" t="s">
        <v>98</v>
      </c>
      <c r="B1" s="19"/>
      <c r="C1" s="20"/>
      <c r="D1" s="19"/>
      <c r="E1" s="19"/>
      <c r="F1" s="19"/>
      <c r="G1" s="19"/>
      <c r="H1" s="20"/>
      <c r="I1" s="19"/>
      <c r="J1" s="19"/>
      <c r="K1" s="19"/>
      <c r="L1" s="19"/>
    </row>
    <row r="2" spans="1:15" x14ac:dyDescent="0.25">
      <c r="A2" s="21" t="s">
        <v>0</v>
      </c>
      <c r="B2" s="21"/>
      <c r="C2" s="22"/>
      <c r="D2" s="21"/>
      <c r="E2" s="21"/>
      <c r="F2" s="21"/>
      <c r="G2" s="21"/>
      <c r="H2" s="22"/>
      <c r="I2" s="21"/>
      <c r="J2" s="21"/>
      <c r="K2" s="21"/>
      <c r="L2" s="21"/>
    </row>
    <row r="3" spans="1:15" x14ac:dyDescent="0.25">
      <c r="A3" s="1"/>
      <c r="B3" s="1"/>
      <c r="C3" s="11"/>
      <c r="D3" s="11"/>
      <c r="E3" s="11"/>
      <c r="F3" s="11"/>
      <c r="G3" s="11"/>
      <c r="H3" s="11"/>
      <c r="I3" s="11"/>
      <c r="J3" s="11"/>
      <c r="K3" s="23" t="s">
        <v>1</v>
      </c>
      <c r="L3" s="23"/>
      <c r="O3" s="9"/>
    </row>
    <row r="4" spans="1:15" ht="27" customHeight="1" x14ac:dyDescent="0.25">
      <c r="A4" s="24" t="s">
        <v>2</v>
      </c>
      <c r="B4" s="26" t="s">
        <v>3</v>
      </c>
      <c r="C4" s="28" t="s">
        <v>4</v>
      </c>
      <c r="D4" s="29"/>
      <c r="E4" s="29"/>
      <c r="F4" s="29"/>
      <c r="G4" s="30"/>
      <c r="H4" s="28" t="s">
        <v>5</v>
      </c>
      <c r="I4" s="29"/>
      <c r="J4" s="29"/>
      <c r="K4" s="29"/>
      <c r="L4" s="30"/>
      <c r="O4" s="10"/>
    </row>
    <row r="5" spans="1:15" x14ac:dyDescent="0.25">
      <c r="A5" s="25"/>
      <c r="B5" s="27"/>
      <c r="C5" s="12">
        <v>2024</v>
      </c>
      <c r="D5" s="12" t="s">
        <v>6</v>
      </c>
      <c r="E5" s="12" t="s">
        <v>7</v>
      </c>
      <c r="F5" s="12" t="s">
        <v>8</v>
      </c>
      <c r="G5" s="16" t="s">
        <v>9</v>
      </c>
      <c r="H5" s="12">
        <v>2024</v>
      </c>
      <c r="I5" s="12" t="s">
        <v>6</v>
      </c>
      <c r="J5" s="12" t="s">
        <v>7</v>
      </c>
      <c r="K5" s="12" t="s">
        <v>8</v>
      </c>
      <c r="L5" s="16" t="s">
        <v>9</v>
      </c>
      <c r="O5" s="9"/>
    </row>
    <row r="6" spans="1:15" x14ac:dyDescent="0.25">
      <c r="A6" s="3" t="s">
        <v>10</v>
      </c>
      <c r="B6" s="2">
        <v>0</v>
      </c>
      <c r="C6" s="13">
        <v>295325.78999999998</v>
      </c>
      <c r="D6" s="13">
        <v>76861.399999999994</v>
      </c>
      <c r="E6" s="13">
        <v>80512.7</v>
      </c>
      <c r="F6" s="13">
        <v>69320.2</v>
      </c>
      <c r="G6" s="13">
        <v>68631.399999999994</v>
      </c>
      <c r="H6" s="13">
        <v>101343.65</v>
      </c>
      <c r="I6" s="13">
        <v>11067.8</v>
      </c>
      <c r="J6" s="13">
        <v>28630.3</v>
      </c>
      <c r="K6" s="13">
        <v>28473.5</v>
      </c>
      <c r="L6" s="13">
        <v>33172.199999999997</v>
      </c>
      <c r="O6" s="10"/>
    </row>
    <row r="7" spans="1:15" x14ac:dyDescent="0.25">
      <c r="A7" s="4" t="s">
        <v>11</v>
      </c>
      <c r="B7" s="4"/>
      <c r="C7" s="11"/>
      <c r="D7" s="11"/>
      <c r="E7" s="11"/>
      <c r="F7" s="11"/>
      <c r="G7" s="11"/>
      <c r="H7" s="11"/>
      <c r="I7" s="11"/>
      <c r="J7" s="11"/>
      <c r="K7" s="11"/>
      <c r="L7" s="11"/>
      <c r="O7" s="10"/>
    </row>
    <row r="8" spans="1:15" ht="21" x14ac:dyDescent="0.25">
      <c r="A8" s="5" t="s">
        <v>12</v>
      </c>
      <c r="B8" s="8">
        <v>1</v>
      </c>
      <c r="C8" s="14">
        <v>210144.09</v>
      </c>
      <c r="D8" s="14">
        <v>55071.48</v>
      </c>
      <c r="E8" s="14">
        <v>58066.859999999993</v>
      </c>
      <c r="F8" s="14">
        <v>50234.53</v>
      </c>
      <c r="G8" s="14">
        <f>C8-D8-E8-F8</f>
        <v>46771.22</v>
      </c>
      <c r="H8" s="14" t="s">
        <v>19</v>
      </c>
      <c r="I8" s="14" t="s">
        <v>19</v>
      </c>
      <c r="J8" s="14" t="s">
        <v>19</v>
      </c>
      <c r="K8" s="14" t="s">
        <v>19</v>
      </c>
      <c r="L8" s="14" t="s">
        <v>19</v>
      </c>
      <c r="O8" s="9"/>
    </row>
    <row r="9" spans="1:15" ht="31.5" x14ac:dyDescent="0.25">
      <c r="A9" s="6" t="s">
        <v>13</v>
      </c>
      <c r="B9" s="8" t="s">
        <v>58</v>
      </c>
      <c r="C9" s="14">
        <v>210144.09</v>
      </c>
      <c r="D9" s="14">
        <v>55071.48</v>
      </c>
      <c r="E9" s="14">
        <v>58066.859999999993</v>
      </c>
      <c r="F9" s="14">
        <v>50234.53</v>
      </c>
      <c r="G9" s="14">
        <f t="shared" ref="G9:G44" si="0">C9-D9-E9-F9</f>
        <v>46771.22</v>
      </c>
      <c r="H9" s="14" t="s">
        <v>19</v>
      </c>
      <c r="I9" s="14" t="s">
        <v>19</v>
      </c>
      <c r="J9" s="14" t="s">
        <v>19</v>
      </c>
      <c r="K9" s="14" t="s">
        <v>19</v>
      </c>
      <c r="L9" s="14" t="s">
        <v>19</v>
      </c>
      <c r="O9" s="10"/>
    </row>
    <row r="10" spans="1:15" ht="42" x14ac:dyDescent="0.25">
      <c r="A10" s="5" t="s">
        <v>14</v>
      </c>
      <c r="B10" s="8">
        <v>2</v>
      </c>
      <c r="C10" s="14">
        <v>1518.87</v>
      </c>
      <c r="D10" s="14">
        <v>822.01</v>
      </c>
      <c r="E10" s="14">
        <v>185.86</v>
      </c>
      <c r="F10" s="14">
        <v>289.99999999999989</v>
      </c>
      <c r="G10" s="14">
        <f t="shared" si="0"/>
        <v>221</v>
      </c>
      <c r="H10" s="14">
        <v>1780.7</v>
      </c>
      <c r="I10" s="14">
        <v>206.83</v>
      </c>
      <c r="J10" s="14">
        <v>1467.93</v>
      </c>
      <c r="K10" s="14">
        <v>83.1099999999999</v>
      </c>
      <c r="L10" s="14">
        <f>H10-I10-J10-K10</f>
        <v>22.830000000000155</v>
      </c>
      <c r="O10" s="10"/>
    </row>
    <row r="11" spans="1:15" ht="21" x14ac:dyDescent="0.25">
      <c r="A11" s="6" t="s">
        <v>20</v>
      </c>
      <c r="B11" s="8" t="s">
        <v>59</v>
      </c>
      <c r="C11" s="14" t="s">
        <v>97</v>
      </c>
      <c r="D11" s="14" t="s">
        <v>97</v>
      </c>
      <c r="E11" s="14" t="s">
        <v>97</v>
      </c>
      <c r="F11" s="14" t="s">
        <v>97</v>
      </c>
      <c r="G11" s="14" t="s">
        <v>97</v>
      </c>
      <c r="H11" s="14">
        <v>1768.02</v>
      </c>
      <c r="I11" s="14">
        <v>194.23</v>
      </c>
      <c r="J11" s="14">
        <v>1467.93</v>
      </c>
      <c r="K11" s="14">
        <v>83.029999999999973</v>
      </c>
      <c r="L11" s="14">
        <f>H11-I11-J11-K11</f>
        <v>22.829999999999927</v>
      </c>
      <c r="O11" s="10"/>
    </row>
    <row r="12" spans="1:15" ht="21" x14ac:dyDescent="0.25">
      <c r="A12" s="6" t="s">
        <v>89</v>
      </c>
      <c r="B12" s="8" t="s">
        <v>93</v>
      </c>
      <c r="C12" s="14" t="s">
        <v>97</v>
      </c>
      <c r="D12" s="14" t="s">
        <v>97</v>
      </c>
      <c r="E12" s="14" t="s">
        <v>97</v>
      </c>
      <c r="F12" s="14" t="s">
        <v>97</v>
      </c>
      <c r="G12" s="14" t="s">
        <v>97</v>
      </c>
      <c r="H12" s="14" t="s">
        <v>19</v>
      </c>
      <c r="I12" s="14" t="s">
        <v>19</v>
      </c>
      <c r="J12" s="14" t="s">
        <v>19</v>
      </c>
      <c r="K12" s="14" t="s">
        <v>19</v>
      </c>
      <c r="L12" s="14" t="s">
        <v>19</v>
      </c>
      <c r="O12" s="10"/>
    </row>
    <row r="13" spans="1:15" ht="31.5" x14ac:dyDescent="0.25">
      <c r="A13" s="6" t="s">
        <v>21</v>
      </c>
      <c r="B13" s="8" t="s">
        <v>60</v>
      </c>
      <c r="C13" s="14" t="s">
        <v>19</v>
      </c>
      <c r="D13" s="14" t="s">
        <v>19</v>
      </c>
      <c r="E13" s="14" t="s">
        <v>19</v>
      </c>
      <c r="F13" s="14" t="s">
        <v>19</v>
      </c>
      <c r="G13" s="14" t="s">
        <v>19</v>
      </c>
      <c r="H13" s="14" t="s">
        <v>97</v>
      </c>
      <c r="I13" s="14" t="s">
        <v>19</v>
      </c>
      <c r="J13" s="14" t="s">
        <v>19</v>
      </c>
      <c r="K13" s="14" t="s">
        <v>97</v>
      </c>
      <c r="L13" s="14" t="s">
        <v>19</v>
      </c>
      <c r="O13" s="10"/>
    </row>
    <row r="14" spans="1:15" ht="31.5" x14ac:dyDescent="0.25">
      <c r="A14" s="6" t="s">
        <v>22</v>
      </c>
      <c r="B14" s="8" t="s">
        <v>61</v>
      </c>
      <c r="C14" s="14" t="s">
        <v>19</v>
      </c>
      <c r="D14" s="14" t="s">
        <v>19</v>
      </c>
      <c r="E14" s="14" t="s">
        <v>19</v>
      </c>
      <c r="F14" s="14" t="s">
        <v>19</v>
      </c>
      <c r="G14" s="14" t="s">
        <v>19</v>
      </c>
      <c r="H14" s="14" t="s">
        <v>97</v>
      </c>
      <c r="I14" s="14" t="s">
        <v>97</v>
      </c>
      <c r="J14" s="14" t="s">
        <v>97</v>
      </c>
      <c r="K14" s="14" t="s">
        <v>97</v>
      </c>
      <c r="L14" s="14" t="s">
        <v>97</v>
      </c>
      <c r="O14" s="10"/>
    </row>
    <row r="15" spans="1:15" x14ac:dyDescent="0.25">
      <c r="A15" s="5" t="s">
        <v>23</v>
      </c>
      <c r="B15" s="8">
        <v>3</v>
      </c>
      <c r="C15" s="14">
        <v>46468.95</v>
      </c>
      <c r="D15" s="14">
        <v>12116.49</v>
      </c>
      <c r="E15" s="14">
        <v>12338.13</v>
      </c>
      <c r="F15" s="14">
        <v>10199.84</v>
      </c>
      <c r="G15" s="14">
        <f t="shared" si="0"/>
        <v>11814.490000000002</v>
      </c>
      <c r="H15" s="14">
        <v>28024.09</v>
      </c>
      <c r="I15" s="14">
        <v>6754.25</v>
      </c>
      <c r="J15" s="14">
        <v>8787.01</v>
      </c>
      <c r="K15" s="14">
        <v>5833.01</v>
      </c>
      <c r="L15" s="14">
        <f t="shared" ref="L15:L46" si="1">H15-I15-J15-K15</f>
        <v>6649.82</v>
      </c>
      <c r="O15" s="10"/>
    </row>
    <row r="16" spans="1:15" ht="21" x14ac:dyDescent="0.25">
      <c r="A16" s="6" t="s">
        <v>24</v>
      </c>
      <c r="B16" s="8" t="s">
        <v>62</v>
      </c>
      <c r="C16" s="14" t="s">
        <v>97</v>
      </c>
      <c r="D16" s="14" t="s">
        <v>19</v>
      </c>
      <c r="E16" s="14" t="s">
        <v>97</v>
      </c>
      <c r="F16" s="14" t="s">
        <v>97</v>
      </c>
      <c r="G16" s="14" t="s">
        <v>97</v>
      </c>
      <c r="H16" s="14">
        <v>1499.14</v>
      </c>
      <c r="I16" s="14">
        <v>47.57</v>
      </c>
      <c r="J16" s="14">
        <v>1376.42</v>
      </c>
      <c r="K16" s="14">
        <v>56.069999999999936</v>
      </c>
      <c r="L16" s="14">
        <f t="shared" si="1"/>
        <v>19.080000000000155</v>
      </c>
      <c r="O16" s="10"/>
    </row>
    <row r="17" spans="1:15" ht="21" x14ac:dyDescent="0.25">
      <c r="A17" s="6" t="s">
        <v>90</v>
      </c>
      <c r="B17" s="8" t="s">
        <v>94</v>
      </c>
      <c r="C17" s="14" t="s">
        <v>19</v>
      </c>
      <c r="D17" s="14" t="s">
        <v>19</v>
      </c>
      <c r="E17" s="14" t="s">
        <v>19</v>
      </c>
      <c r="F17" s="14" t="s">
        <v>19</v>
      </c>
      <c r="G17" s="14" t="s">
        <v>19</v>
      </c>
      <c r="H17" s="14" t="s">
        <v>97</v>
      </c>
      <c r="I17" s="14" t="s">
        <v>97</v>
      </c>
      <c r="J17" s="14" t="s">
        <v>97</v>
      </c>
      <c r="K17" s="14" t="s">
        <v>97</v>
      </c>
      <c r="L17" s="14" t="s">
        <v>97</v>
      </c>
      <c r="O17" s="10"/>
    </row>
    <row r="18" spans="1:15" ht="21" x14ac:dyDescent="0.25">
      <c r="A18" s="5" t="s">
        <v>25</v>
      </c>
      <c r="B18" s="8" t="s">
        <v>63</v>
      </c>
      <c r="C18" s="14" t="s">
        <v>97</v>
      </c>
      <c r="D18" s="14" t="s">
        <v>97</v>
      </c>
      <c r="E18" s="14" t="s">
        <v>97</v>
      </c>
      <c r="F18" s="14" t="s">
        <v>97</v>
      </c>
      <c r="G18" s="14" t="s">
        <v>97</v>
      </c>
      <c r="H18" s="14" t="s">
        <v>97</v>
      </c>
      <c r="I18" s="14" t="s">
        <v>97</v>
      </c>
      <c r="J18" s="14" t="s">
        <v>97</v>
      </c>
      <c r="K18" s="14" t="s">
        <v>97</v>
      </c>
      <c r="L18" s="14" t="s">
        <v>97</v>
      </c>
      <c r="O18" s="10"/>
    </row>
    <row r="19" spans="1:15" ht="21" x14ac:dyDescent="0.25">
      <c r="A19" s="6" t="s">
        <v>26</v>
      </c>
      <c r="B19" s="8" t="s">
        <v>64</v>
      </c>
      <c r="C19" s="14">
        <v>7095.39</v>
      </c>
      <c r="D19" s="14">
        <v>1313.91</v>
      </c>
      <c r="E19" s="14">
        <v>1725.49</v>
      </c>
      <c r="F19" s="14">
        <v>1795.48</v>
      </c>
      <c r="G19" s="14">
        <f t="shared" si="0"/>
        <v>2260.5100000000007</v>
      </c>
      <c r="H19" s="14">
        <v>7409.97</v>
      </c>
      <c r="I19" s="14">
        <v>2615.1799999999998</v>
      </c>
      <c r="J19" s="14">
        <v>2753.0499999999997</v>
      </c>
      <c r="K19" s="14">
        <v>853.71</v>
      </c>
      <c r="L19" s="14">
        <f t="shared" si="1"/>
        <v>1188.0300000000011</v>
      </c>
      <c r="O19" s="10"/>
    </row>
    <row r="20" spans="1:15" ht="21" x14ac:dyDescent="0.25">
      <c r="A20" s="5" t="s">
        <v>27</v>
      </c>
      <c r="B20" s="8" t="s">
        <v>65</v>
      </c>
      <c r="C20" s="14">
        <v>38151.089999999997</v>
      </c>
      <c r="D20" s="14">
        <v>10424</v>
      </c>
      <c r="E20" s="14">
        <v>9975.11</v>
      </c>
      <c r="F20" s="14">
        <v>8310.630000000001</v>
      </c>
      <c r="G20" s="14">
        <f t="shared" si="0"/>
        <v>9441.3499999999949</v>
      </c>
      <c r="H20" s="14">
        <v>17682.150000000001</v>
      </c>
      <c r="I20" s="14">
        <v>3792.03</v>
      </c>
      <c r="J20" s="14">
        <v>4247.6299999999992</v>
      </c>
      <c r="K20" s="14">
        <v>4510.2100000000009</v>
      </c>
      <c r="L20" s="14">
        <f t="shared" si="1"/>
        <v>5132.2800000000007</v>
      </c>
      <c r="O20" s="10"/>
    </row>
    <row r="21" spans="1:15" ht="31.5" x14ac:dyDescent="0.25">
      <c r="A21" s="6" t="s">
        <v>28</v>
      </c>
      <c r="B21" s="8" t="s">
        <v>66</v>
      </c>
      <c r="C21" s="14">
        <v>994.1</v>
      </c>
      <c r="D21" s="14">
        <v>353.95</v>
      </c>
      <c r="E21" s="14">
        <v>482.84999999999997</v>
      </c>
      <c r="F21" s="14">
        <v>59.800000000000068</v>
      </c>
      <c r="G21" s="14">
        <f t="shared" si="0"/>
        <v>97.500000000000057</v>
      </c>
      <c r="H21" s="14">
        <v>876.37</v>
      </c>
      <c r="I21" s="14">
        <v>171.69</v>
      </c>
      <c r="J21" s="14">
        <v>229.57</v>
      </c>
      <c r="K21" s="14">
        <v>240.97000000000003</v>
      </c>
      <c r="L21" s="14">
        <f t="shared" si="1"/>
        <v>234.14000000000004</v>
      </c>
      <c r="O21" s="10"/>
    </row>
    <row r="22" spans="1:15" ht="21" x14ac:dyDescent="0.25">
      <c r="A22" s="5" t="s">
        <v>29</v>
      </c>
      <c r="B22" s="8">
        <v>4</v>
      </c>
      <c r="C22" s="14">
        <v>7612.12</v>
      </c>
      <c r="D22" s="14">
        <v>970.95</v>
      </c>
      <c r="E22" s="14">
        <v>3089.7299999999996</v>
      </c>
      <c r="F22" s="14">
        <v>1840.85</v>
      </c>
      <c r="G22" s="14">
        <f t="shared" si="0"/>
        <v>1710.5900000000006</v>
      </c>
      <c r="H22" s="14">
        <v>55292.65</v>
      </c>
      <c r="I22" s="14">
        <v>1370.4</v>
      </c>
      <c r="J22" s="14">
        <v>14339.75</v>
      </c>
      <c r="K22" s="14">
        <v>19423.049999999996</v>
      </c>
      <c r="L22" s="14">
        <f t="shared" si="1"/>
        <v>20159.450000000004</v>
      </c>
      <c r="O22" s="10"/>
    </row>
    <row r="23" spans="1:15" ht="31.5" x14ac:dyDescent="0.25">
      <c r="A23" s="6" t="s">
        <v>30</v>
      </c>
      <c r="B23" s="8" t="s">
        <v>67</v>
      </c>
      <c r="C23" s="14" t="s">
        <v>19</v>
      </c>
      <c r="D23" s="14" t="s">
        <v>19</v>
      </c>
      <c r="E23" s="14" t="s">
        <v>19</v>
      </c>
      <c r="F23" s="14" t="s">
        <v>19</v>
      </c>
      <c r="G23" s="14" t="s">
        <v>19</v>
      </c>
      <c r="H23" s="14">
        <v>153.97999999999999</v>
      </c>
      <c r="I23" s="14">
        <v>23.49</v>
      </c>
      <c r="J23" s="14">
        <v>37.600000000000009</v>
      </c>
      <c r="K23" s="14">
        <v>34.739999999999995</v>
      </c>
      <c r="L23" s="14">
        <f t="shared" si="1"/>
        <v>58.149999999999977</v>
      </c>
      <c r="O23" s="10"/>
    </row>
    <row r="24" spans="1:15" ht="21" x14ac:dyDescent="0.25">
      <c r="A24" s="6" t="s">
        <v>31</v>
      </c>
      <c r="B24" s="8" t="s">
        <v>68</v>
      </c>
      <c r="C24" s="14">
        <v>1822.09</v>
      </c>
      <c r="D24" s="14">
        <v>389.55</v>
      </c>
      <c r="E24" s="14">
        <v>507.73999999999995</v>
      </c>
      <c r="F24" s="14">
        <v>411.11000000000013</v>
      </c>
      <c r="G24" s="14">
        <f t="shared" si="0"/>
        <v>513.68999999999983</v>
      </c>
      <c r="H24" s="14">
        <v>8250.9699999999993</v>
      </c>
      <c r="I24" s="14">
        <v>1346.91</v>
      </c>
      <c r="J24" s="14">
        <v>1844.5199999999998</v>
      </c>
      <c r="K24" s="14">
        <v>2682.78</v>
      </c>
      <c r="L24" s="14">
        <f t="shared" si="1"/>
        <v>2376.7599999999998</v>
      </c>
      <c r="O24" s="10"/>
    </row>
    <row r="25" spans="1:15" ht="21" x14ac:dyDescent="0.25">
      <c r="A25" s="6" t="s">
        <v>32</v>
      </c>
      <c r="B25" s="8" t="s">
        <v>69</v>
      </c>
      <c r="C25" s="14" t="s">
        <v>97</v>
      </c>
      <c r="D25" s="14" t="s">
        <v>97</v>
      </c>
      <c r="E25" s="14" t="s">
        <v>97</v>
      </c>
      <c r="F25" s="14" t="s">
        <v>97</v>
      </c>
      <c r="G25" s="14" t="s">
        <v>97</v>
      </c>
      <c r="H25" s="14" t="s">
        <v>19</v>
      </c>
      <c r="I25" s="14" t="s">
        <v>19</v>
      </c>
      <c r="J25" s="14" t="s">
        <v>19</v>
      </c>
      <c r="K25" s="14" t="s">
        <v>19</v>
      </c>
      <c r="L25" s="14" t="s">
        <v>19</v>
      </c>
      <c r="O25" s="10"/>
    </row>
    <row r="26" spans="1:15" ht="31.5" x14ac:dyDescent="0.25">
      <c r="A26" s="6" t="s">
        <v>33</v>
      </c>
      <c r="B26" s="8" t="s">
        <v>70</v>
      </c>
      <c r="C26" s="14" t="s">
        <v>97</v>
      </c>
      <c r="D26" s="14" t="s">
        <v>97</v>
      </c>
      <c r="E26" s="14" t="s">
        <v>97</v>
      </c>
      <c r="F26" s="14" t="s">
        <v>97</v>
      </c>
      <c r="G26" s="14" t="s">
        <v>97</v>
      </c>
      <c r="H26" s="14" t="s">
        <v>19</v>
      </c>
      <c r="I26" s="14" t="s">
        <v>19</v>
      </c>
      <c r="J26" s="14" t="s">
        <v>19</v>
      </c>
      <c r="K26" s="14" t="s">
        <v>19</v>
      </c>
      <c r="L26" s="14" t="s">
        <v>19</v>
      </c>
      <c r="O26" s="10"/>
    </row>
    <row r="27" spans="1:15" x14ac:dyDescent="0.25">
      <c r="A27" s="6" t="s">
        <v>34</v>
      </c>
      <c r="B27" s="8" t="s">
        <v>71</v>
      </c>
      <c r="C27" s="14" t="s">
        <v>97</v>
      </c>
      <c r="D27" s="14" t="s">
        <v>97</v>
      </c>
      <c r="E27" s="14" t="s">
        <v>97</v>
      </c>
      <c r="F27" s="14" t="s">
        <v>97</v>
      </c>
      <c r="G27" s="14" t="s">
        <v>97</v>
      </c>
      <c r="H27" s="14" t="s">
        <v>97</v>
      </c>
      <c r="I27" s="14" t="s">
        <v>19</v>
      </c>
      <c r="J27" s="14" t="s">
        <v>97</v>
      </c>
      <c r="K27" s="14" t="s">
        <v>97</v>
      </c>
      <c r="L27" s="14" t="s">
        <v>97</v>
      </c>
      <c r="O27" s="10"/>
    </row>
    <row r="28" spans="1:15" ht="21" x14ac:dyDescent="0.25">
      <c r="A28" s="6" t="s">
        <v>35</v>
      </c>
      <c r="B28" s="8" t="s">
        <v>72</v>
      </c>
      <c r="C28" s="14">
        <v>92.93</v>
      </c>
      <c r="D28" s="14">
        <v>12.01</v>
      </c>
      <c r="E28" s="14">
        <v>21.950000000000003</v>
      </c>
      <c r="F28" s="14">
        <v>47.13</v>
      </c>
      <c r="G28" s="14">
        <f t="shared" si="0"/>
        <v>11.839999999999996</v>
      </c>
      <c r="H28" s="14" t="s">
        <v>19</v>
      </c>
      <c r="I28" s="14" t="s">
        <v>19</v>
      </c>
      <c r="J28" s="14" t="s">
        <v>19</v>
      </c>
      <c r="K28" s="14" t="s">
        <v>19</v>
      </c>
      <c r="L28" s="14" t="s">
        <v>19</v>
      </c>
      <c r="O28" s="9"/>
    </row>
    <row r="29" spans="1:15" x14ac:dyDescent="0.25">
      <c r="A29" s="5" t="s">
        <v>36</v>
      </c>
      <c r="B29" s="8">
        <v>5</v>
      </c>
      <c r="C29" s="14">
        <v>667.72</v>
      </c>
      <c r="D29" s="14">
        <v>196.08</v>
      </c>
      <c r="E29" s="14">
        <v>4.6299999999999955</v>
      </c>
      <c r="F29" s="14">
        <v>3.9499999999999886</v>
      </c>
      <c r="G29" s="14">
        <f t="shared" si="0"/>
        <v>463.06</v>
      </c>
      <c r="H29" s="14" t="s">
        <v>97</v>
      </c>
      <c r="I29" s="14" t="s">
        <v>97</v>
      </c>
      <c r="J29" s="14" t="s">
        <v>97</v>
      </c>
      <c r="K29" s="14" t="s">
        <v>97</v>
      </c>
      <c r="L29" s="14" t="s">
        <v>97</v>
      </c>
      <c r="O29" s="10"/>
    </row>
    <row r="30" spans="1:15" ht="21" x14ac:dyDescent="0.25">
      <c r="A30" s="6" t="s">
        <v>37</v>
      </c>
      <c r="B30" s="8" t="s">
        <v>73</v>
      </c>
      <c r="C30" s="14">
        <v>667.72</v>
      </c>
      <c r="D30" s="14">
        <v>196.08</v>
      </c>
      <c r="E30" s="14">
        <v>4.6299999999999955</v>
      </c>
      <c r="F30" s="14">
        <v>3.9499999999999886</v>
      </c>
      <c r="G30" s="14">
        <f t="shared" si="0"/>
        <v>463.06</v>
      </c>
      <c r="H30" s="14" t="s">
        <v>97</v>
      </c>
      <c r="I30" s="14" t="s">
        <v>97</v>
      </c>
      <c r="J30" s="14" t="s">
        <v>97</v>
      </c>
      <c r="K30" s="14" t="s">
        <v>97</v>
      </c>
      <c r="L30" s="14" t="s">
        <v>97</v>
      </c>
      <c r="O30" s="10"/>
    </row>
    <row r="31" spans="1:15" ht="21" x14ac:dyDescent="0.25">
      <c r="A31" s="5" t="s">
        <v>38</v>
      </c>
      <c r="B31" s="8">
        <v>7</v>
      </c>
      <c r="C31" s="14" t="s">
        <v>19</v>
      </c>
      <c r="D31" s="14" t="s">
        <v>19</v>
      </c>
      <c r="E31" s="14" t="s">
        <v>19</v>
      </c>
      <c r="F31" s="14" t="s">
        <v>19</v>
      </c>
      <c r="G31" s="14" t="s">
        <v>19</v>
      </c>
      <c r="H31" s="14" t="s">
        <v>97</v>
      </c>
      <c r="I31" s="14" t="s">
        <v>19</v>
      </c>
      <c r="J31" s="14" t="s">
        <v>97</v>
      </c>
      <c r="K31" s="14" t="s">
        <v>97</v>
      </c>
      <c r="L31" s="14" t="s">
        <v>97</v>
      </c>
      <c r="O31" s="10"/>
    </row>
    <row r="32" spans="1:15" ht="21" x14ac:dyDescent="0.25">
      <c r="A32" s="6" t="s">
        <v>39</v>
      </c>
      <c r="B32" s="8" t="s">
        <v>74</v>
      </c>
      <c r="C32" s="14" t="s">
        <v>19</v>
      </c>
      <c r="D32" s="14" t="s">
        <v>19</v>
      </c>
      <c r="E32" s="14" t="s">
        <v>19</v>
      </c>
      <c r="F32" s="14" t="s">
        <v>19</v>
      </c>
      <c r="G32" s="14" t="s">
        <v>19</v>
      </c>
      <c r="H32" s="14" t="s">
        <v>97</v>
      </c>
      <c r="I32" s="14" t="s">
        <v>19</v>
      </c>
      <c r="J32" s="14" t="s">
        <v>19</v>
      </c>
      <c r="K32" s="14" t="s">
        <v>19</v>
      </c>
      <c r="L32" s="14" t="s">
        <v>97</v>
      </c>
      <c r="O32" s="10"/>
    </row>
    <row r="33" spans="1:16" ht="31.5" x14ac:dyDescent="0.25">
      <c r="A33" s="6" t="s">
        <v>40</v>
      </c>
      <c r="B33" s="8" t="s">
        <v>75</v>
      </c>
      <c r="C33" s="14" t="s">
        <v>19</v>
      </c>
      <c r="D33" s="14" t="s">
        <v>19</v>
      </c>
      <c r="E33" s="14" t="s">
        <v>19</v>
      </c>
      <c r="F33" s="14" t="s">
        <v>19</v>
      </c>
      <c r="G33" s="14" t="s">
        <v>19</v>
      </c>
      <c r="H33" s="14" t="s">
        <v>97</v>
      </c>
      <c r="I33" s="14" t="s">
        <v>19</v>
      </c>
      <c r="J33" s="14" t="s">
        <v>97</v>
      </c>
      <c r="K33" s="14" t="s">
        <v>97</v>
      </c>
      <c r="L33" s="14" t="s">
        <v>97</v>
      </c>
      <c r="O33" s="10"/>
    </row>
    <row r="34" spans="1:16" ht="31.5" x14ac:dyDescent="0.25">
      <c r="A34" s="5" t="s">
        <v>41</v>
      </c>
      <c r="B34" s="8">
        <v>8</v>
      </c>
      <c r="C34" s="14" t="s">
        <v>19</v>
      </c>
      <c r="D34" s="14" t="s">
        <v>19</v>
      </c>
      <c r="E34" s="14" t="s">
        <v>19</v>
      </c>
      <c r="F34" s="14" t="s">
        <v>19</v>
      </c>
      <c r="G34" s="14" t="s">
        <v>19</v>
      </c>
      <c r="H34" s="14" t="s">
        <v>97</v>
      </c>
      <c r="I34" s="14" t="s">
        <v>97</v>
      </c>
      <c r="J34" s="14" t="s">
        <v>97</v>
      </c>
      <c r="K34" s="14" t="s">
        <v>97</v>
      </c>
      <c r="L34" s="14" t="s">
        <v>97</v>
      </c>
      <c r="O34" s="10"/>
    </row>
    <row r="35" spans="1:16" ht="31.5" x14ac:dyDescent="0.25">
      <c r="A35" s="6" t="s">
        <v>42</v>
      </c>
      <c r="B35" s="8" t="s">
        <v>76</v>
      </c>
      <c r="C35" s="14" t="s">
        <v>19</v>
      </c>
      <c r="D35" s="14" t="s">
        <v>19</v>
      </c>
      <c r="E35" s="14" t="s">
        <v>19</v>
      </c>
      <c r="F35" s="14" t="s">
        <v>19</v>
      </c>
      <c r="G35" s="14" t="s">
        <v>19</v>
      </c>
      <c r="H35" s="14" t="s">
        <v>97</v>
      </c>
      <c r="I35" s="14" t="s">
        <v>97</v>
      </c>
      <c r="J35" s="14" t="s">
        <v>97</v>
      </c>
      <c r="K35" s="14" t="s">
        <v>97</v>
      </c>
      <c r="L35" s="14" t="s">
        <v>97</v>
      </c>
      <c r="O35" s="10"/>
    </row>
    <row r="36" spans="1:16" ht="21" x14ac:dyDescent="0.25">
      <c r="A36" s="6" t="s">
        <v>43</v>
      </c>
      <c r="B36" s="8" t="s">
        <v>77</v>
      </c>
      <c r="C36" s="14" t="s">
        <v>19</v>
      </c>
      <c r="D36" s="14" t="s">
        <v>19</v>
      </c>
      <c r="E36" s="14" t="s">
        <v>19</v>
      </c>
      <c r="F36" s="14" t="s">
        <v>19</v>
      </c>
      <c r="G36" s="14" t="s">
        <v>19</v>
      </c>
      <c r="H36" s="14" t="s">
        <v>97</v>
      </c>
      <c r="I36" s="14" t="s">
        <v>97</v>
      </c>
      <c r="J36" s="14" t="s">
        <v>97</v>
      </c>
      <c r="K36" s="14" t="s">
        <v>97</v>
      </c>
      <c r="L36" s="14" t="s">
        <v>97</v>
      </c>
      <c r="O36" s="10"/>
    </row>
    <row r="37" spans="1:16" x14ac:dyDescent="0.25">
      <c r="A37" s="6" t="s">
        <v>91</v>
      </c>
      <c r="B37" s="8" t="s">
        <v>95</v>
      </c>
      <c r="C37" s="14" t="s">
        <v>19</v>
      </c>
      <c r="D37" s="14" t="s">
        <v>19</v>
      </c>
      <c r="E37" s="14" t="s">
        <v>19</v>
      </c>
      <c r="F37" s="14" t="s">
        <v>19</v>
      </c>
      <c r="G37" s="14" t="s">
        <v>19</v>
      </c>
      <c r="H37" s="14">
        <v>3890.35</v>
      </c>
      <c r="I37" s="14" t="s">
        <v>19</v>
      </c>
      <c r="J37" s="14" t="s">
        <v>19</v>
      </c>
      <c r="K37" s="14" t="s">
        <v>97</v>
      </c>
      <c r="L37" s="14" t="s">
        <v>97</v>
      </c>
      <c r="O37" s="10"/>
    </row>
    <row r="38" spans="1:16" ht="42" x14ac:dyDescent="0.25">
      <c r="A38" s="5" t="s">
        <v>44</v>
      </c>
      <c r="B38" s="8">
        <v>9</v>
      </c>
      <c r="C38" s="14">
        <v>16570.64</v>
      </c>
      <c r="D38" s="14">
        <v>4321.41</v>
      </c>
      <c r="E38" s="14">
        <v>4083.4799999999996</v>
      </c>
      <c r="F38" s="14">
        <v>3883.2700000000004</v>
      </c>
      <c r="G38" s="14">
        <f t="shared" si="0"/>
        <v>4282.4799999999996</v>
      </c>
      <c r="H38" s="14">
        <v>4707.1899999999996</v>
      </c>
      <c r="I38" s="14">
        <v>1689.09</v>
      </c>
      <c r="J38" s="14">
        <v>1165.1299999999999</v>
      </c>
      <c r="K38" s="14">
        <v>1019.4900000000002</v>
      </c>
      <c r="L38" s="14">
        <f t="shared" si="1"/>
        <v>833.47999999999934</v>
      </c>
      <c r="O38" s="10"/>
    </row>
    <row r="39" spans="1:16" ht="21" x14ac:dyDescent="0.25">
      <c r="A39" s="6" t="s">
        <v>45</v>
      </c>
      <c r="B39" s="8" t="s">
        <v>78</v>
      </c>
      <c r="C39" s="14" t="s">
        <v>97</v>
      </c>
      <c r="D39" s="14" t="s">
        <v>97</v>
      </c>
      <c r="E39" s="14" t="s">
        <v>97</v>
      </c>
      <c r="F39" s="14" t="s">
        <v>97</v>
      </c>
      <c r="G39" s="14" t="s">
        <v>97</v>
      </c>
      <c r="H39" s="14" t="s">
        <v>97</v>
      </c>
      <c r="I39" s="14" t="s">
        <v>97</v>
      </c>
      <c r="J39" s="14" t="s">
        <v>97</v>
      </c>
      <c r="K39" s="14" t="s">
        <v>97</v>
      </c>
      <c r="L39" s="14" t="s">
        <v>97</v>
      </c>
      <c r="O39" s="10"/>
    </row>
    <row r="40" spans="1:16" x14ac:dyDescent="0.25">
      <c r="A40" s="6" t="s">
        <v>46</v>
      </c>
      <c r="B40" s="8" t="s">
        <v>79</v>
      </c>
      <c r="C40" s="14">
        <v>16031.47</v>
      </c>
      <c r="D40" s="14">
        <v>4198.74</v>
      </c>
      <c r="E40" s="14">
        <v>3957.66</v>
      </c>
      <c r="F40" s="14">
        <v>3762.16</v>
      </c>
      <c r="G40" s="14">
        <f t="shared" si="0"/>
        <v>4112.91</v>
      </c>
      <c r="H40" s="14" t="s">
        <v>97</v>
      </c>
      <c r="I40" s="14" t="s">
        <v>97</v>
      </c>
      <c r="J40" s="14" t="s">
        <v>97</v>
      </c>
      <c r="K40" s="14" t="s">
        <v>97</v>
      </c>
      <c r="L40" s="14" t="s">
        <v>97</v>
      </c>
      <c r="O40" s="10"/>
    </row>
    <row r="41" spans="1:16" x14ac:dyDescent="0.25">
      <c r="A41" s="6" t="s">
        <v>47</v>
      </c>
      <c r="B41" s="8" t="s">
        <v>80</v>
      </c>
      <c r="C41" s="14" t="s">
        <v>97</v>
      </c>
      <c r="D41" s="14" t="s">
        <v>97</v>
      </c>
      <c r="E41" s="14" t="s">
        <v>97</v>
      </c>
      <c r="F41" s="14" t="s">
        <v>97</v>
      </c>
      <c r="G41" s="14" t="s">
        <v>97</v>
      </c>
      <c r="H41" s="14">
        <v>4239.37</v>
      </c>
      <c r="I41" s="14">
        <v>1635.15</v>
      </c>
      <c r="J41" s="14">
        <v>1096.8899999999999</v>
      </c>
      <c r="K41" s="14">
        <v>726.84999999999991</v>
      </c>
      <c r="L41" s="14">
        <f t="shared" si="1"/>
        <v>780.48</v>
      </c>
      <c r="O41" s="10"/>
      <c r="P41" s="10"/>
    </row>
    <row r="42" spans="1:16" x14ac:dyDescent="0.25">
      <c r="A42" s="5" t="s">
        <v>48</v>
      </c>
      <c r="B42" s="8">
        <v>10</v>
      </c>
      <c r="C42" s="14">
        <v>11215.28</v>
      </c>
      <c r="D42" s="14">
        <v>3014.3</v>
      </c>
      <c r="E42" s="14">
        <v>2474.9499999999998</v>
      </c>
      <c r="F42" s="14">
        <v>2619.4399999999996</v>
      </c>
      <c r="G42" s="14">
        <f t="shared" si="0"/>
        <v>3106.59</v>
      </c>
      <c r="H42" s="14">
        <v>4194.84</v>
      </c>
      <c r="I42" s="14">
        <v>554.48</v>
      </c>
      <c r="J42" s="14">
        <v>2276.9899999999998</v>
      </c>
      <c r="K42" s="14">
        <v>853.62000000000035</v>
      </c>
      <c r="L42" s="14">
        <f t="shared" si="1"/>
        <v>509.75</v>
      </c>
      <c r="O42" s="10"/>
      <c r="P42" s="10"/>
    </row>
    <row r="43" spans="1:16" ht="21" x14ac:dyDescent="0.25">
      <c r="A43" s="6" t="s">
        <v>49</v>
      </c>
      <c r="B43" s="8" t="s">
        <v>81</v>
      </c>
      <c r="C43" s="14">
        <v>112.22</v>
      </c>
      <c r="D43" s="14" t="s">
        <v>97</v>
      </c>
      <c r="E43" s="14" t="s">
        <v>97</v>
      </c>
      <c r="F43" s="14" t="s">
        <v>97</v>
      </c>
      <c r="G43" s="14" t="s">
        <v>97</v>
      </c>
      <c r="H43" s="14" t="s">
        <v>97</v>
      </c>
      <c r="I43" s="14" t="s">
        <v>19</v>
      </c>
      <c r="J43" s="14" t="s">
        <v>97</v>
      </c>
      <c r="K43" s="14" t="s">
        <v>97</v>
      </c>
      <c r="L43" s="14" t="s">
        <v>19</v>
      </c>
      <c r="O43" s="10"/>
      <c r="P43" s="10"/>
    </row>
    <row r="44" spans="1:16" ht="21" x14ac:dyDescent="0.25">
      <c r="A44" s="6" t="s">
        <v>50</v>
      </c>
      <c r="B44" s="8" t="s">
        <v>82</v>
      </c>
      <c r="C44" s="14">
        <v>10553.93</v>
      </c>
      <c r="D44" s="14">
        <v>2736.65</v>
      </c>
      <c r="E44" s="14">
        <v>2352.5499999999997</v>
      </c>
      <c r="F44" s="14">
        <v>2521.1100000000006</v>
      </c>
      <c r="G44" s="14">
        <f t="shared" si="0"/>
        <v>2943.6200000000008</v>
      </c>
      <c r="H44" s="14">
        <v>2565.1999999999998</v>
      </c>
      <c r="I44" s="14">
        <v>109.88</v>
      </c>
      <c r="J44" s="14">
        <v>1845.8600000000001</v>
      </c>
      <c r="K44" s="14">
        <v>319.29000000000019</v>
      </c>
      <c r="L44" s="14">
        <f t="shared" si="1"/>
        <v>290.16999999999939</v>
      </c>
      <c r="O44" s="10"/>
      <c r="P44" s="10"/>
    </row>
    <row r="45" spans="1:16" ht="21" x14ac:dyDescent="0.25">
      <c r="A45" s="6" t="s">
        <v>51</v>
      </c>
      <c r="B45" s="8" t="s">
        <v>83</v>
      </c>
      <c r="C45" s="14" t="s">
        <v>97</v>
      </c>
      <c r="D45" s="14" t="s">
        <v>97</v>
      </c>
      <c r="E45" s="14" t="s">
        <v>97</v>
      </c>
      <c r="F45" s="14" t="s">
        <v>97</v>
      </c>
      <c r="G45" s="14" t="s">
        <v>97</v>
      </c>
      <c r="H45" s="14">
        <v>516.58000000000004</v>
      </c>
      <c r="I45" s="14">
        <v>125.35</v>
      </c>
      <c r="J45" s="14">
        <v>164.75000000000003</v>
      </c>
      <c r="K45" s="14">
        <v>130.13999999999999</v>
      </c>
      <c r="L45" s="14">
        <f t="shared" si="1"/>
        <v>96.34</v>
      </c>
      <c r="O45" s="10"/>
      <c r="P45" s="9"/>
    </row>
    <row r="46" spans="1:16" ht="21" x14ac:dyDescent="0.25">
      <c r="A46" s="6" t="s">
        <v>52</v>
      </c>
      <c r="B46" s="8" t="s">
        <v>84</v>
      </c>
      <c r="C46" s="14" t="s">
        <v>97</v>
      </c>
      <c r="D46" s="14" t="s">
        <v>97</v>
      </c>
      <c r="E46" s="14" t="s">
        <v>97</v>
      </c>
      <c r="F46" s="14" t="s">
        <v>97</v>
      </c>
      <c r="G46" s="14" t="s">
        <v>97</v>
      </c>
      <c r="H46" s="14">
        <v>495.26</v>
      </c>
      <c r="I46" s="14">
        <v>178.96</v>
      </c>
      <c r="J46" s="14">
        <v>187.42</v>
      </c>
      <c r="K46" s="14">
        <v>110.49000000000001</v>
      </c>
      <c r="L46" s="14">
        <f t="shared" si="1"/>
        <v>18.389999999999958</v>
      </c>
      <c r="O46" s="10"/>
      <c r="P46" s="10"/>
    </row>
    <row r="47" spans="1:16" ht="31.5" x14ac:dyDescent="0.25">
      <c r="A47" s="6" t="s">
        <v>53</v>
      </c>
      <c r="B47" s="8" t="s">
        <v>85</v>
      </c>
      <c r="C47" s="14" t="s">
        <v>97</v>
      </c>
      <c r="D47" s="14" t="s">
        <v>97</v>
      </c>
      <c r="E47" s="14" t="s">
        <v>97</v>
      </c>
      <c r="F47" s="14" t="s">
        <v>97</v>
      </c>
      <c r="G47" s="14" t="s">
        <v>97</v>
      </c>
      <c r="H47" s="14" t="s">
        <v>97</v>
      </c>
      <c r="I47" s="14" t="s">
        <v>97</v>
      </c>
      <c r="J47" s="14" t="s">
        <v>97</v>
      </c>
      <c r="K47" s="14" t="s">
        <v>97</v>
      </c>
      <c r="L47" s="14" t="s">
        <v>97</v>
      </c>
      <c r="O47" s="9"/>
      <c r="P47" s="10"/>
    </row>
    <row r="48" spans="1:16" x14ac:dyDescent="0.25">
      <c r="A48" s="6" t="s">
        <v>54</v>
      </c>
      <c r="B48" s="8" t="s">
        <v>86</v>
      </c>
      <c r="C48" s="14" t="s">
        <v>19</v>
      </c>
      <c r="D48" s="14" t="s">
        <v>19</v>
      </c>
      <c r="E48" s="14" t="s">
        <v>19</v>
      </c>
      <c r="F48" s="14" t="s">
        <v>19</v>
      </c>
      <c r="G48" s="14" t="s">
        <v>19</v>
      </c>
      <c r="H48" s="14" t="s">
        <v>97</v>
      </c>
      <c r="I48" s="14" t="s">
        <v>97</v>
      </c>
      <c r="J48" s="14" t="s">
        <v>19</v>
      </c>
      <c r="K48" s="14" t="s">
        <v>19</v>
      </c>
      <c r="L48" s="14" t="s">
        <v>19</v>
      </c>
      <c r="O48" s="10"/>
      <c r="P48" s="10"/>
    </row>
    <row r="49" spans="1:16" ht="31.5" x14ac:dyDescent="0.25">
      <c r="A49" s="5" t="s">
        <v>55</v>
      </c>
      <c r="B49" s="8">
        <v>11</v>
      </c>
      <c r="C49" s="14" t="s">
        <v>97</v>
      </c>
      <c r="D49" s="14" t="s">
        <v>97</v>
      </c>
      <c r="E49" s="14" t="s">
        <v>97</v>
      </c>
      <c r="F49" s="14" t="s">
        <v>97</v>
      </c>
      <c r="G49" s="14" t="s">
        <v>97</v>
      </c>
      <c r="H49" s="14" t="s">
        <v>97</v>
      </c>
      <c r="I49" s="14" t="s">
        <v>97</v>
      </c>
      <c r="J49" s="14" t="s">
        <v>97</v>
      </c>
      <c r="K49" s="14" t="s">
        <v>97</v>
      </c>
      <c r="L49" s="14" t="s">
        <v>19</v>
      </c>
      <c r="O49" s="10"/>
      <c r="P49" s="10"/>
    </row>
    <row r="50" spans="1:16" ht="21" x14ac:dyDescent="0.25">
      <c r="A50" s="6" t="s">
        <v>92</v>
      </c>
      <c r="B50" s="8" t="s">
        <v>96</v>
      </c>
      <c r="C50" s="14" t="s">
        <v>97</v>
      </c>
      <c r="D50" s="14" t="s">
        <v>97</v>
      </c>
      <c r="E50" s="14" t="s">
        <v>19</v>
      </c>
      <c r="F50" s="14" t="s">
        <v>19</v>
      </c>
      <c r="G50" s="14" t="s">
        <v>19</v>
      </c>
      <c r="H50" s="14" t="s">
        <v>19</v>
      </c>
      <c r="I50" s="14" t="s">
        <v>19</v>
      </c>
      <c r="J50" s="14" t="s">
        <v>19</v>
      </c>
      <c r="K50" s="14" t="s">
        <v>19</v>
      </c>
      <c r="L50" s="14" t="s">
        <v>19</v>
      </c>
      <c r="O50" s="10"/>
      <c r="P50" s="10"/>
    </row>
    <row r="51" spans="1:16" ht="21" x14ac:dyDescent="0.25">
      <c r="A51" s="6" t="s">
        <v>56</v>
      </c>
      <c r="B51" s="8" t="s">
        <v>87</v>
      </c>
      <c r="C51" s="14" t="s">
        <v>97</v>
      </c>
      <c r="D51" s="14" t="s">
        <v>19</v>
      </c>
      <c r="E51" s="14" t="s">
        <v>97</v>
      </c>
      <c r="F51" s="14" t="s">
        <v>19</v>
      </c>
      <c r="G51" s="14" t="s">
        <v>19</v>
      </c>
      <c r="H51" s="14" t="s">
        <v>19</v>
      </c>
      <c r="I51" s="14" t="s">
        <v>19</v>
      </c>
      <c r="J51" s="14" t="s">
        <v>19</v>
      </c>
      <c r="K51" s="14" t="s">
        <v>19</v>
      </c>
      <c r="L51" s="14" t="s">
        <v>19</v>
      </c>
      <c r="O51" s="10"/>
      <c r="P51" s="10"/>
    </row>
    <row r="52" spans="1:16" x14ac:dyDescent="0.25">
      <c r="A52" s="5" t="s">
        <v>57</v>
      </c>
      <c r="B52" s="8" t="s">
        <v>88</v>
      </c>
      <c r="C52" s="14" t="s">
        <v>97</v>
      </c>
      <c r="D52" s="14" t="s">
        <v>97</v>
      </c>
      <c r="E52" s="14" t="s">
        <v>97</v>
      </c>
      <c r="F52" s="14" t="s">
        <v>97</v>
      </c>
      <c r="G52" s="14" t="s">
        <v>97</v>
      </c>
      <c r="H52" s="14" t="s">
        <v>97</v>
      </c>
      <c r="I52" s="14" t="s">
        <v>97</v>
      </c>
      <c r="J52" s="14" t="s">
        <v>97</v>
      </c>
      <c r="K52" s="14" t="s">
        <v>97</v>
      </c>
      <c r="L52" s="14" t="s">
        <v>19</v>
      </c>
      <c r="O52" s="10"/>
      <c r="P52" s="10"/>
    </row>
    <row r="53" spans="1:16" x14ac:dyDescent="0.25">
      <c r="A53" s="7" t="s">
        <v>15</v>
      </c>
      <c r="B53" s="7"/>
      <c r="C53" s="11"/>
      <c r="D53" s="11"/>
      <c r="E53" s="11"/>
      <c r="F53" s="11"/>
      <c r="G53" s="11"/>
      <c r="H53" s="11"/>
      <c r="I53" s="11"/>
      <c r="J53" s="11"/>
      <c r="K53" s="11"/>
      <c r="L53" s="11"/>
      <c r="O53" s="9"/>
      <c r="P53" s="10"/>
    </row>
    <row r="54" spans="1:16" ht="21" customHeight="1" x14ac:dyDescent="0.25">
      <c r="A54" s="17" t="s">
        <v>16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O54" s="10"/>
      <c r="P54" s="10"/>
    </row>
    <row r="55" spans="1:16" ht="21" customHeight="1" x14ac:dyDescent="0.25">
      <c r="A55" s="17" t="s">
        <v>17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O55" s="10"/>
      <c r="P55" s="10"/>
    </row>
    <row r="56" spans="1:16" x14ac:dyDescent="0.25">
      <c r="A56" s="18" t="s">
        <v>18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O56" s="10"/>
      <c r="P56" s="10"/>
    </row>
    <row r="57" spans="1:16" x14ac:dyDescent="0.25">
      <c r="O57" s="10"/>
      <c r="P57" s="10"/>
    </row>
    <row r="58" spans="1:16" x14ac:dyDescent="0.25">
      <c r="O58" s="10"/>
      <c r="P58" s="10"/>
    </row>
    <row r="59" spans="1:16" x14ac:dyDescent="0.25">
      <c r="O59" s="10"/>
      <c r="P59" s="10"/>
    </row>
    <row r="60" spans="1:16" x14ac:dyDescent="0.25">
      <c r="O60" s="10"/>
      <c r="P60" s="10"/>
    </row>
    <row r="61" spans="1:16" x14ac:dyDescent="0.25">
      <c r="O61" s="10"/>
      <c r="P61" s="10"/>
    </row>
    <row r="62" spans="1:16" x14ac:dyDescent="0.25">
      <c r="O62" s="10"/>
      <c r="P62" s="10"/>
    </row>
    <row r="63" spans="1:16" x14ac:dyDescent="0.25">
      <c r="O63" s="10"/>
      <c r="P63" s="10"/>
    </row>
    <row r="64" spans="1:16" x14ac:dyDescent="0.25">
      <c r="O64" s="10"/>
      <c r="P64" s="10"/>
    </row>
    <row r="65" spans="15:16" x14ac:dyDescent="0.25">
      <c r="O65" s="10"/>
      <c r="P65" s="10"/>
    </row>
    <row r="66" spans="15:16" x14ac:dyDescent="0.25">
      <c r="O66" s="10"/>
      <c r="P66" s="10"/>
    </row>
    <row r="67" spans="15:16" x14ac:dyDescent="0.25">
      <c r="O67" s="10"/>
      <c r="P67" s="10"/>
    </row>
    <row r="68" spans="15:16" x14ac:dyDescent="0.25">
      <c r="O68" s="10"/>
      <c r="P68" s="10"/>
    </row>
    <row r="69" spans="15:16" x14ac:dyDescent="0.25">
      <c r="O69" s="10"/>
      <c r="P69" s="10"/>
    </row>
    <row r="70" spans="15:16" x14ac:dyDescent="0.25">
      <c r="O70" s="10"/>
      <c r="P70" s="10"/>
    </row>
    <row r="71" spans="15:16" x14ac:dyDescent="0.25">
      <c r="O71" s="10"/>
      <c r="P71" s="10"/>
    </row>
    <row r="72" spans="15:16" x14ac:dyDescent="0.25">
      <c r="O72" s="10"/>
      <c r="P72" s="10"/>
    </row>
    <row r="73" spans="15:16" x14ac:dyDescent="0.25">
      <c r="O73" s="10"/>
      <c r="P73" s="10"/>
    </row>
    <row r="74" spans="15:16" x14ac:dyDescent="0.25">
      <c r="O74" s="10"/>
      <c r="P74" s="10"/>
    </row>
    <row r="75" spans="15:16" x14ac:dyDescent="0.25">
      <c r="O75" s="10"/>
      <c r="P75" s="10"/>
    </row>
    <row r="76" spans="15:16" x14ac:dyDescent="0.25">
      <c r="O76" s="10"/>
      <c r="P76" s="9"/>
    </row>
    <row r="77" spans="15:16" x14ac:dyDescent="0.25">
      <c r="O77" s="10"/>
      <c r="P77" s="10"/>
    </row>
    <row r="78" spans="15:16" x14ac:dyDescent="0.25">
      <c r="O78" s="10"/>
      <c r="P78" s="10"/>
    </row>
    <row r="79" spans="15:16" x14ac:dyDescent="0.25">
      <c r="O79" s="10"/>
      <c r="P79" s="10"/>
    </row>
    <row r="80" spans="15:16" x14ac:dyDescent="0.25">
      <c r="O80" s="10"/>
      <c r="P80" s="10"/>
    </row>
    <row r="81" spans="15:16" x14ac:dyDescent="0.25">
      <c r="O81" s="9"/>
      <c r="P81" s="10"/>
    </row>
    <row r="82" spans="15:16" x14ac:dyDescent="0.25">
      <c r="O82" s="10"/>
      <c r="P82" s="10"/>
    </row>
    <row r="83" spans="15:16" x14ac:dyDescent="0.25">
      <c r="O83" s="10"/>
      <c r="P83" s="10"/>
    </row>
    <row r="84" spans="15:16" x14ac:dyDescent="0.25">
      <c r="O84" s="10"/>
      <c r="P84" s="10"/>
    </row>
    <row r="85" spans="15:16" x14ac:dyDescent="0.25">
      <c r="O85" s="10"/>
      <c r="P85" s="10"/>
    </row>
    <row r="86" spans="15:16" x14ac:dyDescent="0.25">
      <c r="O86" s="10"/>
      <c r="P86" s="10"/>
    </row>
    <row r="87" spans="15:16" x14ac:dyDescent="0.25">
      <c r="O87" s="10"/>
      <c r="P87" s="9"/>
    </row>
    <row r="88" spans="15:16" x14ac:dyDescent="0.25">
      <c r="O88" s="10"/>
      <c r="P88" s="10"/>
    </row>
    <row r="89" spans="15:16" x14ac:dyDescent="0.25">
      <c r="O89" s="10"/>
      <c r="P89" s="10"/>
    </row>
    <row r="90" spans="15:16" x14ac:dyDescent="0.25">
      <c r="O90" s="9"/>
      <c r="P90" s="10"/>
    </row>
    <row r="91" spans="15:16" x14ac:dyDescent="0.25">
      <c r="O91" s="10"/>
      <c r="P91" s="10"/>
    </row>
    <row r="92" spans="15:16" x14ac:dyDescent="0.25">
      <c r="O92" s="10"/>
      <c r="P92" s="10"/>
    </row>
    <row r="93" spans="15:16" x14ac:dyDescent="0.25">
      <c r="O93" s="10"/>
      <c r="P93" s="10"/>
    </row>
    <row r="94" spans="15:16" x14ac:dyDescent="0.25">
      <c r="O94" s="10"/>
      <c r="P94" s="10"/>
    </row>
    <row r="95" spans="15:16" x14ac:dyDescent="0.25">
      <c r="O95" s="10"/>
      <c r="P95" s="9"/>
    </row>
    <row r="96" spans="15:16" x14ac:dyDescent="0.25">
      <c r="O96" s="9"/>
      <c r="P96" s="10"/>
    </row>
    <row r="97" spans="15:16" x14ac:dyDescent="0.25">
      <c r="O97" s="10"/>
      <c r="P97" s="10"/>
    </row>
    <row r="98" spans="15:16" x14ac:dyDescent="0.25">
      <c r="O98" s="10"/>
      <c r="P98" s="10"/>
    </row>
    <row r="99" spans="15:16" x14ac:dyDescent="0.25">
      <c r="O99" s="10"/>
      <c r="P99" s="10"/>
    </row>
    <row r="100" spans="15:16" x14ac:dyDescent="0.25">
      <c r="O100" s="10"/>
      <c r="P100" s="10"/>
    </row>
    <row r="101" spans="15:16" x14ac:dyDescent="0.25">
      <c r="O101" s="10"/>
      <c r="P101" s="9"/>
    </row>
    <row r="102" spans="15:16" x14ac:dyDescent="0.25">
      <c r="O102" s="10"/>
      <c r="P102" s="10"/>
    </row>
    <row r="103" spans="15:16" x14ac:dyDescent="0.25">
      <c r="O103" s="10"/>
      <c r="P103" s="10"/>
    </row>
    <row r="104" spans="15:16" x14ac:dyDescent="0.25">
      <c r="O104" s="10"/>
      <c r="P104" s="10"/>
    </row>
    <row r="105" spans="15:16" x14ac:dyDescent="0.25">
      <c r="O105" s="10"/>
      <c r="P105" s="10"/>
    </row>
    <row r="106" spans="15:16" x14ac:dyDescent="0.25">
      <c r="O106" s="10"/>
      <c r="P106" s="10"/>
    </row>
    <row r="107" spans="15:16" x14ac:dyDescent="0.25">
      <c r="O107" s="10"/>
      <c r="P107" s="10"/>
    </row>
    <row r="108" spans="15:16" x14ac:dyDescent="0.25">
      <c r="O108" s="10"/>
      <c r="P108" s="10"/>
    </row>
    <row r="109" spans="15:16" x14ac:dyDescent="0.25">
      <c r="O109" s="10"/>
      <c r="P109" s="10"/>
    </row>
    <row r="110" spans="15:16" x14ac:dyDescent="0.25">
      <c r="O110" s="9"/>
      <c r="P110" s="10"/>
    </row>
    <row r="111" spans="15:16" x14ac:dyDescent="0.25">
      <c r="O111" s="10"/>
      <c r="P111" s="10"/>
    </row>
    <row r="112" spans="15:16" x14ac:dyDescent="0.25">
      <c r="O112" s="10"/>
      <c r="P112" s="10"/>
    </row>
    <row r="113" spans="15:16" x14ac:dyDescent="0.25">
      <c r="O113" s="10"/>
      <c r="P113" s="10"/>
    </row>
    <row r="114" spans="15:16" x14ac:dyDescent="0.25">
      <c r="O114" s="10"/>
      <c r="P114" s="10"/>
    </row>
    <row r="115" spans="15:16" x14ac:dyDescent="0.25">
      <c r="O115" s="10"/>
      <c r="P115" s="9"/>
    </row>
    <row r="116" spans="15:16" x14ac:dyDescent="0.25">
      <c r="O116" s="10"/>
      <c r="P116" s="10"/>
    </row>
    <row r="117" spans="15:16" x14ac:dyDescent="0.25">
      <c r="O117" s="10"/>
      <c r="P117" s="10"/>
    </row>
    <row r="118" spans="15:16" x14ac:dyDescent="0.25">
      <c r="O118" s="10"/>
      <c r="P118" s="10"/>
    </row>
    <row r="119" spans="15:16" x14ac:dyDescent="0.25">
      <c r="O119" s="10"/>
      <c r="P119" s="10"/>
    </row>
    <row r="120" spans="15:16" x14ac:dyDescent="0.25">
      <c r="O120" s="10"/>
      <c r="P120" s="10"/>
    </row>
    <row r="121" spans="15:16" x14ac:dyDescent="0.25">
      <c r="O121" s="10"/>
      <c r="P121" s="10"/>
    </row>
    <row r="122" spans="15:16" x14ac:dyDescent="0.25">
      <c r="O122" s="10"/>
      <c r="P122" s="10"/>
    </row>
    <row r="123" spans="15:16" x14ac:dyDescent="0.25">
      <c r="O123" s="10"/>
      <c r="P123" s="10"/>
    </row>
    <row r="124" spans="15:16" x14ac:dyDescent="0.25">
      <c r="O124" s="10"/>
      <c r="P124" s="10"/>
    </row>
    <row r="125" spans="15:16" x14ac:dyDescent="0.25">
      <c r="O125" s="10"/>
      <c r="P125" s="10"/>
    </row>
    <row r="126" spans="15:16" x14ac:dyDescent="0.25">
      <c r="O126" s="10"/>
      <c r="P126" s="10"/>
    </row>
    <row r="127" spans="15:16" x14ac:dyDescent="0.25">
      <c r="O127" s="10"/>
      <c r="P127" s="10"/>
    </row>
    <row r="128" spans="15:16" x14ac:dyDescent="0.25">
      <c r="O128" s="10"/>
      <c r="P128" s="10"/>
    </row>
    <row r="129" spans="15:16" x14ac:dyDescent="0.25">
      <c r="O129" s="10"/>
      <c r="P129" s="10"/>
    </row>
    <row r="130" spans="15:16" x14ac:dyDescent="0.25">
      <c r="O130" s="10"/>
      <c r="P130" s="10"/>
    </row>
    <row r="131" spans="15:16" x14ac:dyDescent="0.25">
      <c r="O131" s="10"/>
      <c r="P131" s="10"/>
    </row>
    <row r="132" spans="15:16" x14ac:dyDescent="0.25">
      <c r="O132" s="10"/>
      <c r="P132" s="10"/>
    </row>
    <row r="133" spans="15:16" x14ac:dyDescent="0.25">
      <c r="O133" s="10"/>
      <c r="P133" s="10"/>
    </row>
    <row r="134" spans="15:16" x14ac:dyDescent="0.25">
      <c r="O134" s="10"/>
      <c r="P134" s="10"/>
    </row>
    <row r="135" spans="15:16" x14ac:dyDescent="0.25">
      <c r="O135" s="10"/>
      <c r="P135" s="10"/>
    </row>
    <row r="136" spans="15:16" x14ac:dyDescent="0.25">
      <c r="O136" s="10"/>
      <c r="P136" s="10"/>
    </row>
    <row r="137" spans="15:16" x14ac:dyDescent="0.25">
      <c r="O137" s="10"/>
      <c r="P137" s="10"/>
    </row>
    <row r="138" spans="15:16" x14ac:dyDescent="0.25">
      <c r="O138" s="10"/>
      <c r="P138" s="10"/>
    </row>
    <row r="139" spans="15:16" x14ac:dyDescent="0.25">
      <c r="O139" s="9"/>
      <c r="P139" s="10"/>
    </row>
    <row r="140" spans="15:16" x14ac:dyDescent="0.25">
      <c r="O140" s="10"/>
      <c r="P140" s="10"/>
    </row>
    <row r="141" spans="15:16" x14ac:dyDescent="0.25">
      <c r="O141" s="10"/>
      <c r="P141" s="10"/>
    </row>
    <row r="142" spans="15:16" x14ac:dyDescent="0.25">
      <c r="O142" s="10"/>
      <c r="P142" s="10"/>
    </row>
    <row r="143" spans="15:16" x14ac:dyDescent="0.25">
      <c r="O143" s="10"/>
      <c r="P143" s="10"/>
    </row>
    <row r="144" spans="15:16" x14ac:dyDescent="0.25">
      <c r="O144" s="10"/>
      <c r="P144" s="9"/>
    </row>
    <row r="145" spans="15:16" x14ac:dyDescent="0.25">
      <c r="O145" s="10"/>
      <c r="P145" s="10"/>
    </row>
    <row r="146" spans="15:16" x14ac:dyDescent="0.25">
      <c r="O146" s="10"/>
      <c r="P146" s="10"/>
    </row>
    <row r="147" spans="15:16" x14ac:dyDescent="0.25">
      <c r="P147" s="10"/>
    </row>
    <row r="148" spans="15:16" x14ac:dyDescent="0.25">
      <c r="P148" s="10"/>
    </row>
    <row r="149" spans="15:16" x14ac:dyDescent="0.25">
      <c r="P149" s="10"/>
    </row>
    <row r="150" spans="15:16" x14ac:dyDescent="0.25">
      <c r="P150" s="10"/>
    </row>
    <row r="151" spans="15:16" x14ac:dyDescent="0.25">
      <c r="P151" s="10"/>
    </row>
  </sheetData>
  <mergeCells count="10">
    <mergeCell ref="A54:L54"/>
    <mergeCell ref="A55:L55"/>
    <mergeCell ref="A56:L56"/>
    <mergeCell ref="A1:L1"/>
    <mergeCell ref="A2:L2"/>
    <mergeCell ref="K3:L3"/>
    <mergeCell ref="A4:A5"/>
    <mergeCell ref="B4:B5"/>
    <mergeCell ref="C4:G4"/>
    <mergeCell ref="H4:L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USER21</dc:creator>
  <cp:lastModifiedBy>ГОМБА Олександр Євгенійович</cp:lastModifiedBy>
  <cp:lastPrinted>2026-02-20T11:12:16Z</cp:lastPrinted>
  <dcterms:created xsi:type="dcterms:W3CDTF">2026-02-10T14:17:49Z</dcterms:created>
  <dcterms:modified xsi:type="dcterms:W3CDTF">2026-02-23T08:44:08Z</dcterms:modified>
</cp:coreProperties>
</file>